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dtot">'Sheet1'!$B$6</definedName>
    <definedName name="fg">'Sheet1'!$B$11</definedName>
    <definedName name="fl">'Sheet1'!$B$13</definedName>
    <definedName name="fp">'Sheet1'!$B$14</definedName>
    <definedName name="ft">'Sheet1'!$B$12</definedName>
    <definedName name="N">'Sheet1'!$B$5</definedName>
  </definedNames>
  <calcPr fullCalcOnLoad="1"/>
</workbook>
</file>

<file path=xl/sharedStrings.xml><?xml version="1.0" encoding="utf-8"?>
<sst xmlns="http://schemas.openxmlformats.org/spreadsheetml/2006/main" count="22" uniqueCount="22">
  <si>
    <t>By Alex Slocum, last modified 4/2/2005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</si>
  <si>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</si>
  <si>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Axis_error_apportionment_estimator.xls</t>
  </si>
  <si>
    <t>To apportion errors between types and axes</t>
  </si>
  <si>
    <t>Number of axes</t>
  </si>
  <si>
    <t>N</t>
  </si>
  <si>
    <t>dtot</t>
  </si>
  <si>
    <t>Total allowable error (microns)</t>
  </si>
  <si>
    <t>Source of error</t>
  </si>
  <si>
    <t>Geometric (fg)</t>
  </si>
  <si>
    <t>Thermal (ft)</t>
  </si>
  <si>
    <t>Load-induced (deflection) (fl)</t>
  </si>
  <si>
    <t>Process (fp)</t>
  </si>
  <si>
    <t>Apportion of error (dtot/f)</t>
  </si>
  <si>
    <t>Factor (f)</t>
  </si>
  <si>
    <t>Apportion of error per axis</t>
  </si>
  <si>
    <t>Bearings (fb)</t>
  </si>
  <si>
    <t>Structure (fs)</t>
  </si>
  <si>
    <t>Actuator (fa)</t>
  </si>
  <si>
    <t>Sensor (fs)</t>
  </si>
  <si>
    <t>Cables (fc)</t>
  </si>
  <si>
    <t>Apportion of error within each axis (amount allocated to X, Y, Z direction) TBD by sensitive directions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</si>
</sst>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25" zoomScaleNormal="125" workbookViewId="0" topLeftCell="A1">
      <selection activeCell="E11" sqref="E11"/>
    </sheetView>
  </sheetViews>
  <sheetFormatPr defaultColWidth="9.140625" defaultRowHeight="12.75"/>
  <cols>
    <col min="1" max="1" width="28.140625" style="0" customWidth="1"/>
    <col min="3" max="3" width="11.00390625" style="0" customWidth="1"/>
    <col min="4" max="4" width="14.140625" style="0" customWidth="1"/>
    <col min="5" max="5" width="11.421875" style="0" bestFit="1" customWidth="1"/>
    <col min="6" max="6" width="11.7109375" style="0" bestFit="1" customWidth="1"/>
    <col min="7" max="7" width="11.140625" style="0" bestFit="1" customWidth="1"/>
    <col min="8" max="8" width="10.00390625" style="0" bestFit="1" customWidth="1"/>
    <col min="9" max="9" width="9.8515625" style="0" bestFit="1" customWidth="1"/>
  </cols>
  <sheetData>
    <row r="1" spans="1:9" ht="12.75">
      <c r="A1" s="5" t="s">
        <v>2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3</v>
      </c>
      <c r="B2" s="6"/>
      <c r="C2" s="6"/>
      <c r="D2" s="6"/>
      <c r="E2" s="6"/>
      <c r="F2" s="6"/>
      <c r="G2" s="6"/>
      <c r="H2" s="6"/>
      <c r="I2" s="6"/>
    </row>
    <row r="3" spans="1:9" ht="12.7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1</v>
      </c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4</v>
      </c>
      <c r="B5" s="9">
        <v>3</v>
      </c>
      <c r="C5" s="1" t="s">
        <v>5</v>
      </c>
      <c r="D5" s="1"/>
      <c r="E5" s="1"/>
      <c r="F5" s="1"/>
      <c r="G5" s="1"/>
      <c r="H5" s="1"/>
      <c r="I5" s="1"/>
    </row>
    <row r="6" spans="1:9" ht="12.75">
      <c r="A6" s="1" t="s">
        <v>7</v>
      </c>
      <c r="B6" s="9">
        <v>10</v>
      </c>
      <c r="C6" s="1" t="s">
        <v>6</v>
      </c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27.75" customHeight="1">
      <c r="A8" s="1"/>
      <c r="B8" s="1"/>
      <c r="C8" s="1"/>
      <c r="D8" s="1"/>
      <c r="E8" s="7" t="s">
        <v>21</v>
      </c>
      <c r="F8" s="7"/>
      <c r="G8" s="7"/>
      <c r="H8" s="7"/>
      <c r="I8" s="7"/>
    </row>
    <row r="9" spans="1:9" ht="12.75">
      <c r="A9" s="1"/>
      <c r="B9" s="1"/>
      <c r="C9" s="1"/>
      <c r="D9" s="1"/>
      <c r="E9" s="1" t="s">
        <v>16</v>
      </c>
      <c r="F9" s="1" t="s">
        <v>17</v>
      </c>
      <c r="G9" s="1" t="s">
        <v>18</v>
      </c>
      <c r="H9" s="1" t="s">
        <v>19</v>
      </c>
      <c r="I9" s="4" t="s">
        <v>20</v>
      </c>
    </row>
    <row r="10" spans="1:9" ht="25.5">
      <c r="A10" s="1" t="s">
        <v>8</v>
      </c>
      <c r="B10" s="1" t="s">
        <v>14</v>
      </c>
      <c r="C10" s="2" t="s">
        <v>13</v>
      </c>
      <c r="D10" s="2" t="s">
        <v>15</v>
      </c>
      <c r="E10" s="9">
        <v>1</v>
      </c>
      <c r="F10" s="9">
        <v>1</v>
      </c>
      <c r="G10" s="9">
        <v>1</v>
      </c>
      <c r="H10" s="9">
        <v>0.5</v>
      </c>
      <c r="I10" s="10">
        <v>0.2</v>
      </c>
    </row>
    <row r="11" spans="1:9" ht="12.75">
      <c r="A11" s="3" t="s">
        <v>9</v>
      </c>
      <c r="B11" s="9">
        <v>1</v>
      </c>
      <c r="C11" s="8">
        <f>dtot*fg/(fg+ft+fl+fp)</f>
        <v>2</v>
      </c>
      <c r="D11" s="8">
        <f>C11/N</f>
        <v>0.6666666666666666</v>
      </c>
      <c r="E11" s="8">
        <f>$D11*$E$10/(SUM($E$10:$I$10))</f>
        <v>0.18018018018018017</v>
      </c>
      <c r="F11" s="8">
        <f>$D11*$F$10/(SUM($E$10:$I$10))</f>
        <v>0.18018018018018017</v>
      </c>
      <c r="G11" s="8">
        <f>$D11*$G$10/(SUM($E$10:$I$10))</f>
        <v>0.18018018018018017</v>
      </c>
      <c r="H11" s="8">
        <f>$D11*$H$10/(SUM($E$10:$I$10))</f>
        <v>0.09009009009009009</v>
      </c>
      <c r="I11" s="8">
        <f>$D11*$I$10/(SUM($E$10:$I$10))</f>
        <v>0.036036036036036036</v>
      </c>
    </row>
    <row r="12" spans="1:9" ht="12.75">
      <c r="A12" s="3" t="s">
        <v>10</v>
      </c>
      <c r="B12" s="9">
        <v>2</v>
      </c>
      <c r="C12" s="8">
        <f>dtot*ft/(fg+ft+fl+fp)</f>
        <v>4</v>
      </c>
      <c r="D12" s="8">
        <f>C12/N</f>
        <v>1.3333333333333333</v>
      </c>
      <c r="E12" s="8">
        <f>$D12*$E$10/(SUM($E$10:$I$10))</f>
        <v>0.36036036036036034</v>
      </c>
      <c r="F12" s="8">
        <f>$D12*$F$10/(SUM($E$10:$I$10))</f>
        <v>0.36036036036036034</v>
      </c>
      <c r="G12" s="8">
        <f>$D12*$G$10/(SUM($E$10:$I$10))</f>
        <v>0.36036036036036034</v>
      </c>
      <c r="H12" s="8">
        <f>$D12*$H$10/(SUM($E$10:$I$10))</f>
        <v>0.18018018018018017</v>
      </c>
      <c r="I12" s="8">
        <f>$D12*$I$10/(SUM($E$10:$I$10))</f>
        <v>0.07207207207207207</v>
      </c>
    </row>
    <row r="13" spans="1:9" ht="12.75">
      <c r="A13" s="3" t="s">
        <v>11</v>
      </c>
      <c r="B13" s="9">
        <v>1</v>
      </c>
      <c r="C13" s="8">
        <f>dtot*fl/(fg+ft+fl+fp)</f>
        <v>2</v>
      </c>
      <c r="D13" s="8">
        <f>C13/N</f>
        <v>0.6666666666666666</v>
      </c>
      <c r="E13" s="8">
        <f>$D13*$E$10/(SUM($E$10:$I$10))</f>
        <v>0.18018018018018017</v>
      </c>
      <c r="F13" s="8">
        <f>$D13*$F$10/(SUM($E$10:$I$10))</f>
        <v>0.18018018018018017</v>
      </c>
      <c r="G13" s="8">
        <f>$D13*$G$10/(SUM($E$10:$I$10))</f>
        <v>0.18018018018018017</v>
      </c>
      <c r="H13" s="8">
        <f>$D13*$H$10/(SUM($E$10:$I$10))</f>
        <v>0.09009009009009009</v>
      </c>
      <c r="I13" s="8">
        <f>$D13*$I$10/(SUM($E$10:$I$10))</f>
        <v>0.036036036036036036</v>
      </c>
    </row>
    <row r="14" spans="1:9" ht="12.75">
      <c r="A14" s="3" t="s">
        <v>12</v>
      </c>
      <c r="B14" s="9">
        <v>1</v>
      </c>
      <c r="C14" s="8">
        <f>dtot*fp/(fg+ft+fl+fp)</f>
        <v>2</v>
      </c>
      <c r="D14" s="8">
        <f>C14/N</f>
        <v>0.6666666666666666</v>
      </c>
      <c r="E14" s="8">
        <f>$D14*$E$10/(SUM($E$10:$I$10))</f>
        <v>0.18018018018018017</v>
      </c>
      <c r="F14" s="8">
        <f>$D14*$F$10/(SUM($E$10:$I$10))</f>
        <v>0.18018018018018017</v>
      </c>
      <c r="G14" s="8">
        <f>$D14*$G$10/(SUM($E$10:$I$10))</f>
        <v>0.18018018018018017</v>
      </c>
      <c r="H14" s="8">
        <f>$D14*$H$10/(SUM($E$10:$I$10))</f>
        <v>0.09009009009009009</v>
      </c>
      <c r="I14" s="8">
        <f>$D14*$I$10/(SUM($E$10:$I$10))</f>
        <v>0.036036036036036036</v>
      </c>
    </row>
  </sheetData>
  <mergeCells count="5">
    <mergeCell ref="E8:I8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Mechanical Engineering</cp:lastModifiedBy>
  <dcterms:created xsi:type="dcterms:W3CDTF">2005-04-03T21:00:03Z</dcterms:created>
  <dcterms:modified xsi:type="dcterms:W3CDTF">2007-02-15T17:14:47Z</dcterms:modified>
  <cp:category/>
  <cp:version/>
  <cp:contentType/>
  <cp:contentStatus/>
</cp:coreProperties>
</file>