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910" windowHeight="6030" activeTab="0"/>
  </bookViews>
  <sheets>
    <sheet name="Sheet1" sheetId="1" r:id="rId1"/>
  </sheets>
  <definedNames>
    <definedName name="a">'Sheet1'!$D$25</definedName>
    <definedName name="b">'Sheet1'!$D$26</definedName>
    <definedName name="cc">'Sheet1'!$C$27</definedName>
    <definedName name="mu">'Sheet1'!$C$23</definedName>
    <definedName name="W">'Sheet1'!$C$24</definedName>
  </definedNames>
  <calcPr fullCalcOnLoad="1"/>
</workbook>
</file>

<file path=xl/sharedStrings.xml><?xml version="1.0" encoding="utf-8"?>
<sst xmlns="http://schemas.openxmlformats.org/spreadsheetml/2006/main" count="15" uniqueCount="15">
  <si>
    <t>Written by Alex Slocum.  Last modified 11/11/2001 by Alex Slocum</t>
  </si>
  <si>
    <t>To study effect of bearing spacing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</si>
  <si>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</si>
  <si>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Schematic</t>
  </si>
  <si>
    <t>Coefficient of friction, mu</t>
  </si>
  <si>
    <t>Drawer weight, W (N)</t>
  </si>
  <si>
    <t>Pull force offset c/a</t>
  </si>
  <si>
    <t>Pull force/W</t>
  </si>
  <si>
    <t>Bearing force, FB (N)</t>
  </si>
  <si>
    <t>Pull force, Fpull (N)</t>
  </si>
  <si>
    <t>Pull force offset, c (mm)</t>
  </si>
  <si>
    <t>Slide bearing spacing, 2a (mm)</t>
  </si>
  <si>
    <t>Slide bearing spacing, 2b (mm)</t>
  </si>
  <si>
    <t>Bearings_linear_spacing.xls</t>
  </si>
  <si>
    <t>Equations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</si>
</sst>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"/>
    <numFmt numFmtId="171" formatCode="0.0000000"/>
    <numFmt numFmtId="172" formatCode="0.000000"/>
    <numFmt numFmtId="173" formatCode="0.00000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9.5"/>
      <name val="Arial"/>
      <family val="0"/>
    </font>
    <font>
      <sz val="11.5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2" fillId="2" borderId="0" xfId="0" applyFont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2" borderId="0" xfId="0" applyFont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6" fillId="2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75"/>
          <c:w val="0.92"/>
          <c:h val="0.895"/>
        </c:manualLayout>
      </c:layout>
      <c:lineChart>
        <c:grouping val="standard"/>
        <c:varyColors val="0"/>
        <c:ser>
          <c:idx val="1"/>
          <c:order val="0"/>
          <c:tx>
            <c:strRef>
              <c:f>Sheet1!$C$31</c:f>
              <c:strCache>
                <c:ptCount val="1"/>
                <c:pt idx="0">
                  <c:v>Pull force/W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Sheet1!$B$32:$B$52</c:f>
              <c:numCache/>
            </c:numRef>
          </c:cat>
          <c:val>
            <c:numRef>
              <c:f>Sheet1!$C$32:$C$52</c:f>
              <c:numCache/>
            </c:numRef>
          </c:val>
          <c:smooth val="0"/>
        </c:ser>
        <c:axId val="50593742"/>
        <c:axId val="52690495"/>
      </c:line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Pull force offset c/a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Pull force/weight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937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</xdr:row>
      <xdr:rowOff>9525</xdr:rowOff>
    </xdr:from>
    <xdr:to>
      <xdr:col>5</xdr:col>
      <xdr:colOff>238125</xdr:colOff>
      <xdr:row>20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0125"/>
          <a:ext cx="4019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171450</xdr:colOff>
      <xdr:row>29</xdr:row>
      <xdr:rowOff>152400</xdr:rowOff>
    </xdr:from>
    <xdr:to>
      <xdr:col>12</xdr:col>
      <xdr:colOff>228600</xdr:colOff>
      <xdr:row>51</xdr:row>
      <xdr:rowOff>123825</xdr:rowOff>
    </xdr:to>
    <xdr:graphicFrame>
      <xdr:nvGraphicFramePr>
        <xdr:cNvPr id="2" name="Chart 11"/>
        <xdr:cNvGraphicFramePr/>
      </xdr:nvGraphicFramePr>
      <xdr:xfrm>
        <a:off x="3143250" y="4867275"/>
        <a:ext cx="55435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3" width="12.28125" style="1" customWidth="1"/>
    <col min="4" max="16384" width="9.140625" style="1" customWidth="1"/>
  </cols>
  <sheetData>
    <row r="1" ht="13.5" thickBot="1"/>
    <row r="2" spans="2:5" ht="13.5" customHeight="1">
      <c r="B2" s="12" t="s">
        <v>13</v>
      </c>
      <c r="C2" s="13"/>
      <c r="D2" s="13"/>
      <c r="E2" s="14"/>
    </row>
    <row r="3" spans="2:5" ht="12.75" customHeight="1">
      <c r="B3" s="18" t="s">
        <v>1</v>
      </c>
      <c r="C3" s="19"/>
      <c r="D3" s="19"/>
      <c r="E3" s="20"/>
    </row>
    <row r="4" spans="2:5" ht="12.75" customHeight="1">
      <c r="B4" s="18" t="s">
        <v>0</v>
      </c>
      <c r="C4" s="19"/>
      <c r="D4" s="19"/>
      <c r="E4" s="20"/>
    </row>
    <row r="5" spans="2:5" ht="12.75" customHeight="1" thickBot="1">
      <c r="B5" s="15" t="s">
        <v>2</v>
      </c>
      <c r="C5" s="16"/>
      <c r="D5" s="16"/>
      <c r="E5" s="17"/>
    </row>
    <row r="6" ht="12.75" customHeight="1">
      <c r="B6" s="8" t="s">
        <v>3</v>
      </c>
    </row>
    <row r="7" spans="2:8" ht="12.75" customHeight="1">
      <c r="B7" s="9"/>
      <c r="C7" s="9"/>
      <c r="D7" s="9"/>
      <c r="E7" s="9"/>
      <c r="F7" s="9"/>
      <c r="H7"/>
    </row>
    <row r="8" spans="2:6" ht="12.75" customHeight="1">
      <c r="B8" s="9"/>
      <c r="C8" s="9"/>
      <c r="D8" s="9"/>
      <c r="E8" s="9"/>
      <c r="F8" s="9"/>
    </row>
    <row r="9" spans="2:6" ht="12.75" customHeight="1">
      <c r="B9" s="9"/>
      <c r="C9" s="9"/>
      <c r="D9" s="9"/>
      <c r="E9" s="9"/>
      <c r="F9" s="9"/>
    </row>
    <row r="10" spans="2:6" ht="12.75" customHeight="1">
      <c r="B10" s="9"/>
      <c r="C10" s="9"/>
      <c r="D10" s="9"/>
      <c r="E10" s="9"/>
      <c r="F10" s="9"/>
    </row>
    <row r="11" spans="2:6" ht="12.75" customHeight="1">
      <c r="B11" s="9"/>
      <c r="C11" s="9"/>
      <c r="D11" s="9"/>
      <c r="E11" s="9"/>
      <c r="F11" s="9"/>
    </row>
    <row r="12" spans="2:6" ht="12.75" customHeight="1">
      <c r="B12" s="9"/>
      <c r="C12" s="9"/>
      <c r="D12" s="9"/>
      <c r="E12" s="9"/>
      <c r="F12" s="9"/>
    </row>
    <row r="13" spans="2:6" ht="12.75" customHeight="1">
      <c r="B13" s="9"/>
      <c r="C13" s="9"/>
      <c r="D13" s="9"/>
      <c r="E13" s="9"/>
      <c r="F13" s="9"/>
    </row>
    <row r="14" spans="2:6" ht="12.75" customHeight="1">
      <c r="B14" s="9"/>
      <c r="C14" s="9"/>
      <c r="D14" s="9"/>
      <c r="E14" s="9"/>
      <c r="F14" s="9"/>
    </row>
    <row r="15" spans="2:6" ht="12.75" customHeight="1">
      <c r="B15" s="9"/>
      <c r="C15" s="9"/>
      <c r="D15" s="9"/>
      <c r="E15" s="9"/>
      <c r="F15" s="9"/>
    </row>
    <row r="16" spans="2:6" ht="12.75" customHeight="1">
      <c r="B16" s="9"/>
      <c r="C16" s="9"/>
      <c r="D16" s="9"/>
      <c r="E16" s="9"/>
      <c r="F16" s="9"/>
    </row>
    <row r="17" spans="2:6" ht="12.75" customHeight="1">
      <c r="B17" s="9"/>
      <c r="C17" s="9"/>
      <c r="D17" s="9"/>
      <c r="E17" s="9"/>
      <c r="F17" s="9"/>
    </row>
    <row r="18" spans="2:6" ht="12.75" customHeight="1">
      <c r="B18" s="9"/>
      <c r="C18" s="9"/>
      <c r="D18" s="9"/>
      <c r="E18" s="9"/>
      <c r="F18" s="9"/>
    </row>
    <row r="19" spans="2:6" ht="12.75" customHeight="1">
      <c r="B19" s="9"/>
      <c r="C19" s="9"/>
      <c r="D19" s="9"/>
      <c r="E19" s="9"/>
      <c r="F19" s="9"/>
    </row>
    <row r="20" spans="2:6" ht="12.75" customHeight="1">
      <c r="B20" s="9"/>
      <c r="C20" s="9"/>
      <c r="D20" s="9"/>
      <c r="E20" s="9"/>
      <c r="F20" s="9"/>
    </row>
    <row r="21" spans="2:6" ht="12.75" customHeight="1">
      <c r="B21" s="9"/>
      <c r="C21" s="9"/>
      <c r="D21" s="9"/>
      <c r="E21" s="9"/>
      <c r="F21" s="9"/>
    </row>
    <row r="22" ht="12.75"/>
    <row r="23" spans="2:3" ht="12.75">
      <c r="B23" s="2" t="s">
        <v>4</v>
      </c>
      <c r="C23" s="3">
        <v>0.3</v>
      </c>
    </row>
    <row r="24" spans="2:3" ht="12.75">
      <c r="B24" s="2" t="s">
        <v>5</v>
      </c>
      <c r="C24" s="3">
        <v>1</v>
      </c>
    </row>
    <row r="25" spans="2:4" ht="12.75">
      <c r="B25" s="2" t="s">
        <v>11</v>
      </c>
      <c r="C25" s="3">
        <v>300</v>
      </c>
      <c r="D25" s="11">
        <f>C25/2</f>
        <v>150</v>
      </c>
    </row>
    <row r="26" spans="2:4" ht="12.75">
      <c r="B26" s="2" t="s">
        <v>12</v>
      </c>
      <c r="C26" s="3">
        <v>100</v>
      </c>
      <c r="D26" s="11">
        <f>C26/2</f>
        <v>50</v>
      </c>
    </row>
    <row r="27" spans="2:3" ht="12.75">
      <c r="B27" s="2" t="s">
        <v>10</v>
      </c>
      <c r="C27" s="3">
        <v>50</v>
      </c>
    </row>
    <row r="28" spans="2:3" ht="12.75">
      <c r="B28" s="2" t="s">
        <v>9</v>
      </c>
      <c r="C28" s="7">
        <f>W/(1/mu-cc/b)</f>
        <v>0.42857142857142855</v>
      </c>
    </row>
    <row r="29" spans="2:3" ht="12.75">
      <c r="B29" s="2" t="s">
        <v>8</v>
      </c>
      <c r="C29" s="7">
        <f>W/(2*(b/(mu*cc)-1))</f>
        <v>0.21428571428571427</v>
      </c>
    </row>
    <row r="30" ht="12.75">
      <c r="A30" s="4"/>
    </row>
    <row r="31" spans="2:3" ht="12.75">
      <c r="B31" s="5" t="s">
        <v>6</v>
      </c>
      <c r="C31" s="6" t="s">
        <v>7</v>
      </c>
    </row>
    <row r="32" spans="2:3" ht="12.75">
      <c r="B32" s="7">
        <v>0</v>
      </c>
      <c r="C32" s="7">
        <f aca="true" t="shared" si="0" ref="C32:C52">1/(1/mu-B32*a/b)</f>
        <v>0.3</v>
      </c>
    </row>
    <row r="33" spans="2:3" ht="12.75">
      <c r="B33" s="7">
        <f>B32+0.05</f>
        <v>0.05</v>
      </c>
      <c r="C33" s="7">
        <f t="shared" si="0"/>
        <v>0.31413612565445026</v>
      </c>
    </row>
    <row r="34" spans="2:3" ht="12.75">
      <c r="B34" s="7">
        <f aca="true" t="shared" si="1" ref="B34:B52">B33+0.05</f>
        <v>0.1</v>
      </c>
      <c r="C34" s="7">
        <f t="shared" si="0"/>
        <v>0.3296703296703296</v>
      </c>
    </row>
    <row r="35" spans="2:7" ht="12.75">
      <c r="B35" s="7">
        <f t="shared" si="1"/>
        <v>0.15000000000000002</v>
      </c>
      <c r="C35" s="7">
        <f t="shared" si="0"/>
        <v>0.3468208092485549</v>
      </c>
      <c r="G35"/>
    </row>
    <row r="36" spans="2:3" ht="12.75">
      <c r="B36" s="7">
        <f t="shared" si="1"/>
        <v>0.2</v>
      </c>
      <c r="C36" s="7">
        <f t="shared" si="0"/>
        <v>0.36585365853658536</v>
      </c>
    </row>
    <row r="37" spans="2:3" ht="12.75">
      <c r="B37" s="7">
        <f t="shared" si="1"/>
        <v>0.25</v>
      </c>
      <c r="C37" s="7">
        <f t="shared" si="0"/>
        <v>0.3870967741935484</v>
      </c>
    </row>
    <row r="38" spans="2:3" ht="12.75">
      <c r="B38" s="7">
        <f t="shared" si="1"/>
        <v>0.3</v>
      </c>
      <c r="C38" s="7">
        <f t="shared" si="0"/>
        <v>0.410958904109589</v>
      </c>
    </row>
    <row r="39" spans="2:3" ht="12.75">
      <c r="B39" s="7">
        <f t="shared" si="1"/>
        <v>0.35</v>
      </c>
      <c r="C39" s="7">
        <f t="shared" si="0"/>
        <v>0.43795620437956206</v>
      </c>
    </row>
    <row r="40" spans="2:3" ht="12.75">
      <c r="B40" s="7">
        <f t="shared" si="1"/>
        <v>0.39999999999999997</v>
      </c>
      <c r="C40" s="7">
        <f t="shared" si="0"/>
        <v>0.4687499999999999</v>
      </c>
    </row>
    <row r="41" spans="2:3" ht="12.75">
      <c r="B41" s="7">
        <f t="shared" si="1"/>
        <v>0.44999999999999996</v>
      </c>
      <c r="C41" s="7">
        <f t="shared" si="0"/>
        <v>0.5042016806722689</v>
      </c>
    </row>
    <row r="42" spans="2:3" ht="12.75">
      <c r="B42" s="7">
        <f t="shared" si="1"/>
        <v>0.49999999999999994</v>
      </c>
      <c r="C42" s="7">
        <f t="shared" si="0"/>
        <v>0.5454545454545453</v>
      </c>
    </row>
    <row r="43" spans="2:3" ht="12.75">
      <c r="B43" s="7">
        <f t="shared" si="1"/>
        <v>0.5499999999999999</v>
      </c>
      <c r="C43" s="7">
        <f t="shared" si="0"/>
        <v>0.5940594059405939</v>
      </c>
    </row>
    <row r="44" spans="2:3" ht="12.75">
      <c r="B44" s="7">
        <f t="shared" si="1"/>
        <v>0.6</v>
      </c>
      <c r="C44" s="7">
        <f t="shared" si="0"/>
        <v>0.6521739130434783</v>
      </c>
    </row>
    <row r="45" spans="2:3" ht="12.75">
      <c r="B45" s="7">
        <f t="shared" si="1"/>
        <v>0.65</v>
      </c>
      <c r="C45" s="7">
        <f t="shared" si="0"/>
        <v>0.7228915662650601</v>
      </c>
    </row>
    <row r="46" spans="2:3" ht="12.75">
      <c r="B46" s="7">
        <f t="shared" si="1"/>
        <v>0.7000000000000001</v>
      </c>
      <c r="C46" s="7">
        <f t="shared" si="0"/>
        <v>0.8108108108108107</v>
      </c>
    </row>
    <row r="47" spans="2:3" ht="12.75">
      <c r="B47" s="7">
        <f t="shared" si="1"/>
        <v>0.7500000000000001</v>
      </c>
      <c r="C47" s="7">
        <f t="shared" si="0"/>
        <v>0.9230769230769234</v>
      </c>
    </row>
    <row r="48" spans="2:3" ht="12.75">
      <c r="B48" s="7">
        <f t="shared" si="1"/>
        <v>0.8000000000000002</v>
      </c>
      <c r="C48" s="7">
        <f t="shared" si="0"/>
        <v>1.0714285714285716</v>
      </c>
    </row>
    <row r="49" spans="2:3" ht="12.75">
      <c r="B49" s="7">
        <f t="shared" si="1"/>
        <v>0.8500000000000002</v>
      </c>
      <c r="C49" s="7">
        <f t="shared" si="0"/>
        <v>1.276595744680852</v>
      </c>
    </row>
    <row r="50" spans="2:3" ht="12.75">
      <c r="B50" s="7">
        <f t="shared" si="1"/>
        <v>0.9000000000000002</v>
      </c>
      <c r="C50" s="7">
        <f t="shared" si="0"/>
        <v>1.5789473684210538</v>
      </c>
    </row>
    <row r="51" spans="2:3" ht="12.75">
      <c r="B51" s="7">
        <f t="shared" si="1"/>
        <v>0.9500000000000003</v>
      </c>
      <c r="C51" s="7">
        <f t="shared" si="0"/>
        <v>2.068965517241383</v>
      </c>
    </row>
    <row r="52" spans="2:3" ht="12.75">
      <c r="B52" s="7">
        <f t="shared" si="1"/>
        <v>1.0000000000000002</v>
      </c>
      <c r="C52" s="7">
        <f t="shared" si="0"/>
        <v>3.0000000000000027</v>
      </c>
    </row>
    <row r="53" ht="12.75">
      <c r="B53" s="8" t="s">
        <v>14</v>
      </c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  <row r="65" spans="2:6" ht="12.75">
      <c r="B65" s="10"/>
      <c r="C65" s="10"/>
      <c r="D65" s="10"/>
      <c r="E65" s="10"/>
      <c r="F65" s="10"/>
    </row>
  </sheetData>
  <mergeCells count="4">
    <mergeCell ref="B2:E2"/>
    <mergeCell ref="B5:E5"/>
    <mergeCell ref="B4:E4"/>
    <mergeCell ref="B3:E3"/>
  </mergeCells>
  <printOptions/>
  <pageMargins left="0.75" right="0.75" top="1" bottom="1" header="0.5" footer="0.5"/>
  <pageSetup fitToHeight="1" fitToWidth="1" horizontalDpi="600" verticalDpi="600" orientation="landscape" scale="74" r:id="rId4"/>
  <drawing r:id="rId3"/>
  <legacyDrawing r:id="rId2"/>
  <oleObjects>
    <oleObject progId="Equation.DSMT4" shapeId="402977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cp:lastPrinted>2004-12-07T20:27:40Z</cp:lastPrinted>
  <dcterms:created xsi:type="dcterms:W3CDTF">2001-11-11T21:50:37Z</dcterms:created>
  <dcterms:modified xsi:type="dcterms:W3CDTF">2005-08-13T08:32:11Z</dcterms:modified>
  <cp:category/>
  <cp:version/>
  <cp:contentType/>
  <cp:contentStatus/>
</cp:coreProperties>
</file>