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43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<sst xmlns="http://schemas.openxmlformats.org/spreadsheetml/2006/main" count="9" uniqueCount="8">
  <si>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Differential (tpi)</t>
  </si>
  <si>
    <t>Screw diameter (in)</t>
  </si>
  <si>
    <t>Coarse (tpi)</t>
  </si>
  <si>
    <t>Fine (tpi)</t>
  </si>
  <si>
    <r>
      <t xml:space="preserve">Enter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</si>
  <si>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Differential_screw.xls</t>
  </si>
  <si>
    <t>To determine effective lead of differential screws</t>
  </si>
  <si>
    <t>By Alex Slocum, modified 2/10/04 by Alex Slocum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</si>
</sst>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17.140625" style="1" customWidth="1"/>
    <col min="2" max="2" width="19.140625" style="1" customWidth="1"/>
    <col min="3" max="3" width="15.8515625" style="1" customWidth="1"/>
    <col min="4" max="4" width="18.7109375" style="1" customWidth="1"/>
    <col min="5" max="5" width="17.57421875" style="1" customWidth="1"/>
    <col min="6" max="16384" width="9.140625" style="1" customWidth="1"/>
  </cols>
  <sheetData>
    <row r="1" spans="1:5" ht="12.75">
      <c r="A1" s="10" t="s">
        <v>5</v>
      </c>
      <c r="B1" s="10"/>
      <c r="C1" s="10"/>
      <c r="D1" s="10"/>
      <c r="E1" s="10"/>
    </row>
    <row r="2" spans="1:5" ht="12.75">
      <c r="A2" s="9" t="s">
        <v>6</v>
      </c>
      <c r="B2" s="9"/>
      <c r="C2" s="9"/>
      <c r="D2" s="9"/>
      <c r="E2" s="9"/>
    </row>
    <row r="3" spans="1:5" ht="12.75">
      <c r="A3" s="9" t="s">
        <v>7</v>
      </c>
      <c r="B3" s="9"/>
      <c r="C3" s="9"/>
      <c r="D3" s="9"/>
      <c r="E3" s="9"/>
    </row>
    <row r="4" spans="1:5" ht="13.5" thickBot="1">
      <c r="A4" s="8" t="s">
        <v>4</v>
      </c>
      <c r="B4" s="8"/>
      <c r="C4" s="8"/>
      <c r="D4" s="8"/>
      <c r="E4" s="8"/>
    </row>
    <row r="5" spans="1:5" ht="12.75">
      <c r="A5" s="4" t="s">
        <v>1</v>
      </c>
      <c r="B5" s="4" t="s">
        <v>2</v>
      </c>
      <c r="C5" s="4" t="s">
        <v>0</v>
      </c>
      <c r="D5" s="4" t="s">
        <v>3</v>
      </c>
      <c r="E5" s="4" t="s">
        <v>0</v>
      </c>
    </row>
    <row r="6" spans="1:5" ht="12.75">
      <c r="A6" s="5">
        <v>0.19</v>
      </c>
      <c r="B6" s="6">
        <v>24</v>
      </c>
      <c r="C6" s="3"/>
      <c r="D6" s="6">
        <v>32</v>
      </c>
      <c r="E6" s="3"/>
    </row>
    <row r="7" spans="1:5" ht="12.75">
      <c r="A7" s="5">
        <v>0.25</v>
      </c>
      <c r="B7" s="6">
        <v>20</v>
      </c>
      <c r="C7" s="7">
        <f>1/(1/B7-1/B6)</f>
        <v>119.99999999999993</v>
      </c>
      <c r="D7" s="6">
        <v>28</v>
      </c>
      <c r="E7" s="7">
        <f>1/(1/D7-1/D6)</f>
        <v>224.0000000000001</v>
      </c>
    </row>
    <row r="8" spans="1:5" ht="12.75">
      <c r="A8" s="5">
        <f>5/16</f>
        <v>0.3125</v>
      </c>
      <c r="B8" s="6">
        <v>18</v>
      </c>
      <c r="C8" s="7">
        <f>1/(1/B8-1/B7)</f>
        <v>180.0000000000002</v>
      </c>
      <c r="D8" s="6">
        <v>18</v>
      </c>
      <c r="E8" s="7">
        <f>1/(1/D8-1/D7)</f>
        <v>50.400000000000006</v>
      </c>
    </row>
    <row r="9" spans="1:6" ht="12.75">
      <c r="A9" s="5">
        <v>0.375</v>
      </c>
      <c r="B9" s="6">
        <v>16</v>
      </c>
      <c r="C9" s="7">
        <f>1/(1/B9-1/B8)</f>
        <v>143.99999999999994</v>
      </c>
      <c r="D9" s="6">
        <v>16</v>
      </c>
      <c r="E9" s="7">
        <f>1/(1/D9-1/D8)</f>
        <v>143.99999999999994</v>
      </c>
      <c r="F9" s="2"/>
    </row>
    <row r="10" spans="1:6" ht="12.75">
      <c r="A10" s="5">
        <f>7/16</f>
        <v>0.4375</v>
      </c>
      <c r="B10" s="6">
        <v>14</v>
      </c>
      <c r="C10" s="7">
        <f>1/(1/B10-1/B9)</f>
        <v>112.00000000000006</v>
      </c>
      <c r="D10" s="6">
        <v>14</v>
      </c>
      <c r="E10" s="7">
        <f>1/(1/D10-1/D9)</f>
        <v>112.00000000000006</v>
      </c>
      <c r="F10" s="2"/>
    </row>
    <row r="11" spans="1:5" ht="12.75">
      <c r="A11" s="5">
        <v>0.5</v>
      </c>
      <c r="B11" s="6">
        <v>13</v>
      </c>
      <c r="C11" s="7">
        <f>1/(1/B11-1/B10)</f>
        <v>181.99999999999972</v>
      </c>
      <c r="D11" s="6">
        <v>13</v>
      </c>
      <c r="E11" s="7">
        <f>1/(1/D11-1/D10)</f>
        <v>181.99999999999972</v>
      </c>
    </row>
    <row r="15" ht="12.75">
      <c r="D15" s="1">
        <f>1/180/360/20</f>
        <v>7.71604938271605E-07</v>
      </c>
    </row>
  </sheetData>
  <mergeCells count="4">
    <mergeCell ref="A4:E4"/>
    <mergeCell ref="A3:E3"/>
    <mergeCell ref="A2:E2"/>
    <mergeCell ref="A1:E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 Slocum</cp:lastModifiedBy>
  <dcterms:created xsi:type="dcterms:W3CDTF">2003-01-22T04:30:22Z</dcterms:created>
  <dcterms:modified xsi:type="dcterms:W3CDTF">2006-01-25T01:19:11Z</dcterms:modified>
  <cp:category/>
  <cp:version/>
  <cp:contentType/>
  <cp:contentStatus/>
</cp:coreProperties>
</file>