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570" windowHeight="5835" activeTab="0"/>
  </bookViews>
  <sheets>
    <sheet name="Sheet1" sheetId="1" r:id="rId1"/>
    <sheet name="Sheet2" sheetId="2" r:id="rId2"/>
    <sheet name="Sheet3" sheetId="3" r:id="rId3"/>
  </sheets>
  <definedNames>
    <definedName name="D">'Sheet1'!$B$6</definedName>
    <definedName name="F">'Sheet1'!$B$11</definedName>
    <definedName name="L_1">'Sheet1'!$B$7</definedName>
    <definedName name="L_2">'Sheet1'!$B$7</definedName>
    <definedName name="mu">'Sheet1'!$B$9</definedName>
    <definedName name="mubb">'Sheet1'!$B$10</definedName>
  </definedNames>
  <calcPr fullCalcOnLoad="1"/>
</workbook>
</file>

<file path=xl/sharedStrings.xml><?xml version="1.0" encoding="utf-8"?>
<sst xmlns="http://schemas.openxmlformats.org/spreadsheetml/2006/main" count="14" uniqueCount="14">
  <si>
    <t>D</t>
  </si>
  <si>
    <t>L_1</t>
  </si>
  <si>
    <t>L_2</t>
  </si>
  <si>
    <r>
      <t>G</t>
    </r>
    <r>
      <rPr>
        <vertAlign val="subscript"/>
        <sz val="10"/>
        <rFont val="Arial"/>
        <family val="2"/>
      </rPr>
      <t>bushing</t>
    </r>
  </si>
  <si>
    <r>
      <t>G</t>
    </r>
    <r>
      <rPr>
        <vertAlign val="subscript"/>
        <sz val="10"/>
        <rFont val="Arial"/>
        <family val="2"/>
      </rPr>
      <t>ball bearing</t>
    </r>
  </si>
  <si>
    <r>
      <t>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/L</t>
    </r>
    <r>
      <rPr>
        <vertAlign val="subscript"/>
        <sz val="10"/>
        <rFont val="Arial"/>
        <family val="2"/>
      </rPr>
      <t>1</t>
    </r>
  </si>
  <si>
    <t>muball bearing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</si>
  <si>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</si>
  <si>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To determine friction torque on a radially loaded shaft</t>
  </si>
  <si>
    <t>Be consistent with units</t>
  </si>
  <si>
    <t>By Alex Slocum 3/8/98, last modified 1/26/04 by Alex Slocum</t>
  </si>
  <si>
    <t>Friction_torque.xls</t>
  </si>
  <si>
    <t>mu bushing</t>
  </si>
  <si>
    <t>Radial force, 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</si>
</sst>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sz val="8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164" fontId="10" fillId="0" borderId="0" xfId="0" applyNumberFormat="1" applyFont="1" applyAlignment="1">
      <alignment/>
    </xf>
    <xf numFmtId="0" fontId="8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Friction Torque</a:t>
            </a:r>
          </a:p>
        </c:rich>
      </c:tx>
      <c:layout>
        <c:manualLayout>
          <c:xMode val="factor"/>
          <c:yMode val="factor"/>
          <c:x val="0.0357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4025"/>
          <c:w val="0.90575"/>
          <c:h val="0.799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Sheet1!$C$15</c:f>
              <c:strCache>
                <c:ptCount val="1"/>
                <c:pt idx="0">
                  <c:v>Gbushing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Sheet1!$B$16:$B$41</c:f>
              <c:numCache/>
            </c:numRef>
          </c:xVal>
          <c:yVal>
            <c:numRef>
              <c:f>Sheet1!$C$16:$C$41</c:f>
              <c:numCache/>
            </c:numRef>
          </c:yVal>
          <c:smooth val="1"/>
        </c:ser>
        <c:ser>
          <c:idx val="1"/>
          <c:order val="1"/>
          <c:tx>
            <c:strRef>
              <c:f>Sheet1!$D$15</c:f>
              <c:strCache>
                <c:ptCount val="1"/>
                <c:pt idx="0">
                  <c:v>Gball bearing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Sheet1!$B$16:$B$41</c:f>
              <c:numCache/>
            </c:numRef>
          </c:xVal>
          <c:yVal>
            <c:numRef>
              <c:f>Sheet1!$D$16:$D$41</c:f>
              <c:numCache/>
            </c:numRef>
          </c:yVal>
          <c:smooth val="1"/>
        </c:ser>
        <c:axId val="27207121"/>
        <c:axId val="43537498"/>
      </c:scatterChart>
      <c:valAx>
        <c:axId val="27207121"/>
        <c:scaling>
          <c:orientation val="minMax"/>
          <c:max val="6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L2/L1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537498"/>
        <c:crosses val="autoZero"/>
        <c:crossBetween val="midCat"/>
        <c:dispUnits/>
        <c:minorUnit val="0.5"/>
      </c:valAx>
      <c:valAx>
        <c:axId val="43537498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Torque (N-mm)</a:t>
                </a:r>
              </a:p>
            </c:rich>
          </c:tx>
          <c:layout>
            <c:manualLayout>
              <c:xMode val="factor"/>
              <c:yMode val="factor"/>
              <c:x val="0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207121"/>
        <c:crosses val="autoZero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125"/>
          <c:y val="0.1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16</xdr:row>
      <xdr:rowOff>85725</xdr:rowOff>
    </xdr:from>
    <xdr:to>
      <xdr:col>14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5457825" y="2724150"/>
        <a:ext cx="59626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5.28125" style="0" customWidth="1"/>
    <col min="2" max="2" width="46.28125" style="0" customWidth="1"/>
  </cols>
  <sheetData>
    <row r="1" spans="1:2" ht="12.75">
      <c r="A1" s="2" t="s">
        <v>11</v>
      </c>
      <c r="B1" s="2"/>
    </row>
    <row r="2" spans="1:2" ht="12.75">
      <c r="A2" s="3" t="s">
        <v>8</v>
      </c>
      <c r="B2" s="3"/>
    </row>
    <row r="3" spans="1:2" ht="12.75">
      <c r="A3" s="3" t="s">
        <v>10</v>
      </c>
      <c r="B3" s="3"/>
    </row>
    <row r="4" spans="1:2" ht="12.75">
      <c r="A4" s="3" t="s">
        <v>9</v>
      </c>
      <c r="B4" s="3"/>
    </row>
    <row r="5" spans="1:2" ht="13.5" thickBot="1">
      <c r="A5" s="4" t="s">
        <v>7</v>
      </c>
      <c r="B5" s="4"/>
    </row>
    <row r="6" spans="1:2" ht="12.75">
      <c r="A6" s="6" t="s">
        <v>0</v>
      </c>
      <c r="B6" s="7">
        <v>6</v>
      </c>
    </row>
    <row r="7" spans="1:2" ht="12.75">
      <c r="A7" s="8" t="s">
        <v>1</v>
      </c>
      <c r="B7" s="9">
        <v>21</v>
      </c>
    </row>
    <row r="8" spans="1:2" ht="12.75">
      <c r="A8" s="8" t="s">
        <v>2</v>
      </c>
      <c r="B8" s="9">
        <v>21</v>
      </c>
    </row>
    <row r="9" spans="1:2" ht="12.75">
      <c r="A9" s="8" t="s">
        <v>12</v>
      </c>
      <c r="B9" s="9">
        <v>0.05</v>
      </c>
    </row>
    <row r="10" spans="1:2" ht="12.75">
      <c r="A10" s="8" t="s">
        <v>6</v>
      </c>
      <c r="B10" s="9">
        <v>0.01</v>
      </c>
    </row>
    <row r="11" spans="1:2" ht="12.75">
      <c r="A11" s="8" t="s">
        <v>13</v>
      </c>
      <c r="B11" s="9">
        <v>40</v>
      </c>
    </row>
    <row r="15" spans="2:4" ht="15.75">
      <c r="B15" t="s">
        <v>5</v>
      </c>
      <c r="C15" s="1" t="s">
        <v>3</v>
      </c>
      <c r="D15" s="1" t="s">
        <v>4</v>
      </c>
    </row>
    <row r="16" spans="2:4" ht="12.75">
      <c r="B16" s="5">
        <v>1</v>
      </c>
      <c r="C16" s="5">
        <f aca="true" t="shared" si="0" ref="C16:C41">mu*D*F*(2*L_1+L_1*B16)/(2*L_1*B16)</f>
        <v>18.000000000000004</v>
      </c>
      <c r="D16" s="5">
        <f aca="true" t="shared" si="1" ref="D16:D41">mubb*D*F*(2*L_1+L_1*B16)/(2*L_1*B16)</f>
        <v>3.5999999999999996</v>
      </c>
    </row>
    <row r="17" spans="2:4" ht="12.75">
      <c r="B17" s="5">
        <f>B16+0.2</f>
        <v>1.2</v>
      </c>
      <c r="C17" s="5">
        <f t="shared" si="0"/>
        <v>16.000000000000004</v>
      </c>
      <c r="D17" s="5">
        <f t="shared" si="1"/>
        <v>3.2</v>
      </c>
    </row>
    <row r="18" spans="2:4" ht="12.75">
      <c r="B18" s="5">
        <f aca="true" t="shared" si="2" ref="B18:B41">B17+0.2</f>
        <v>1.4</v>
      </c>
      <c r="C18" s="5">
        <f t="shared" si="0"/>
        <v>14.571428571428575</v>
      </c>
      <c r="D18" s="5">
        <f t="shared" si="1"/>
        <v>2.9142857142857146</v>
      </c>
    </row>
    <row r="19" spans="2:4" ht="12.75">
      <c r="B19" s="5">
        <f t="shared" si="2"/>
        <v>1.5999999999999999</v>
      </c>
      <c r="C19" s="5">
        <f t="shared" si="0"/>
        <v>13.500000000000004</v>
      </c>
      <c r="D19" s="5">
        <f t="shared" si="1"/>
        <v>2.7</v>
      </c>
    </row>
    <row r="20" spans="2:4" ht="12.75">
      <c r="B20" s="5">
        <f t="shared" si="2"/>
        <v>1.7999999999999998</v>
      </c>
      <c r="C20" s="5">
        <f t="shared" si="0"/>
        <v>12.66666666666667</v>
      </c>
      <c r="D20" s="5">
        <f t="shared" si="1"/>
        <v>2.533333333333333</v>
      </c>
    </row>
    <row r="21" spans="2:4" ht="12.75">
      <c r="B21" s="5">
        <f t="shared" si="2"/>
        <v>1.9999999999999998</v>
      </c>
      <c r="C21" s="5">
        <f t="shared" si="0"/>
        <v>12.000000000000004</v>
      </c>
      <c r="D21" s="5">
        <f t="shared" si="1"/>
        <v>2.4000000000000004</v>
      </c>
    </row>
    <row r="22" spans="2:4" ht="12.75">
      <c r="B22" s="5">
        <f t="shared" si="2"/>
        <v>2.1999999999999997</v>
      </c>
      <c r="C22" s="5">
        <f t="shared" si="0"/>
        <v>11.454545454545457</v>
      </c>
      <c r="D22" s="5">
        <f t="shared" si="1"/>
        <v>2.290909090909091</v>
      </c>
    </row>
    <row r="23" spans="2:4" ht="12.75">
      <c r="B23" s="5">
        <f t="shared" si="2"/>
        <v>2.4</v>
      </c>
      <c r="C23" s="5">
        <f t="shared" si="0"/>
        <v>11.000000000000002</v>
      </c>
      <c r="D23" s="5">
        <f t="shared" si="1"/>
        <v>2.2</v>
      </c>
    </row>
    <row r="24" spans="2:4" ht="12.75">
      <c r="B24" s="5">
        <f t="shared" si="2"/>
        <v>2.6</v>
      </c>
      <c r="C24" s="5">
        <f t="shared" si="0"/>
        <v>10.615384615384615</v>
      </c>
      <c r="D24" s="5">
        <f t="shared" si="1"/>
        <v>2.1230769230769226</v>
      </c>
    </row>
    <row r="25" spans="2:4" ht="12.75">
      <c r="B25" s="5">
        <f t="shared" si="2"/>
        <v>2.8000000000000003</v>
      </c>
      <c r="C25" s="5">
        <f t="shared" si="0"/>
        <v>10.285714285714288</v>
      </c>
      <c r="D25" s="5">
        <f t="shared" si="1"/>
        <v>2.057142857142857</v>
      </c>
    </row>
    <row r="26" spans="2:4" ht="12.75">
      <c r="B26" s="5">
        <f t="shared" si="2"/>
        <v>3.0000000000000004</v>
      </c>
      <c r="C26" s="5">
        <f t="shared" si="0"/>
        <v>10</v>
      </c>
      <c r="D26" s="5">
        <f t="shared" si="1"/>
        <v>1.9999999999999998</v>
      </c>
    </row>
    <row r="27" spans="2:4" ht="12.75">
      <c r="B27" s="5">
        <f t="shared" si="2"/>
        <v>3.2000000000000006</v>
      </c>
      <c r="C27" s="5">
        <f t="shared" si="0"/>
        <v>9.75</v>
      </c>
      <c r="D27" s="5">
        <f t="shared" si="1"/>
        <v>1.9499999999999997</v>
      </c>
    </row>
    <row r="28" spans="2:4" ht="12.75">
      <c r="B28" s="5">
        <f t="shared" si="2"/>
        <v>3.400000000000001</v>
      </c>
      <c r="C28" s="5">
        <f t="shared" si="0"/>
        <v>9.529411764705882</v>
      </c>
      <c r="D28" s="5">
        <f t="shared" si="1"/>
        <v>1.9058823529411761</v>
      </c>
    </row>
    <row r="29" spans="2:4" ht="12.75">
      <c r="B29" s="5">
        <f t="shared" si="2"/>
        <v>3.600000000000001</v>
      </c>
      <c r="C29" s="5">
        <f t="shared" si="0"/>
        <v>9.333333333333334</v>
      </c>
      <c r="D29" s="5">
        <f t="shared" si="1"/>
        <v>1.8666666666666665</v>
      </c>
    </row>
    <row r="30" spans="2:4" ht="12.75">
      <c r="B30" s="5">
        <f t="shared" si="2"/>
        <v>3.800000000000001</v>
      </c>
      <c r="C30" s="5">
        <f t="shared" si="0"/>
        <v>9.157894736842106</v>
      </c>
      <c r="D30" s="5">
        <f t="shared" si="1"/>
        <v>1.8315789473684208</v>
      </c>
    </row>
    <row r="31" spans="2:4" ht="12.75">
      <c r="B31" s="5">
        <f t="shared" si="2"/>
        <v>4.000000000000001</v>
      </c>
      <c r="C31" s="5">
        <f t="shared" si="0"/>
        <v>9.000000000000002</v>
      </c>
      <c r="D31" s="5">
        <f t="shared" si="1"/>
        <v>1.7999999999999998</v>
      </c>
    </row>
    <row r="32" spans="2:4" ht="12.75">
      <c r="B32" s="5">
        <f t="shared" si="2"/>
        <v>4.200000000000001</v>
      </c>
      <c r="C32" s="5">
        <f t="shared" si="0"/>
        <v>8.857142857142858</v>
      </c>
      <c r="D32" s="5">
        <f t="shared" si="1"/>
        <v>1.7714285714285711</v>
      </c>
    </row>
    <row r="33" spans="2:4" ht="12.75">
      <c r="B33" s="5">
        <f t="shared" si="2"/>
        <v>4.400000000000001</v>
      </c>
      <c r="C33" s="5">
        <f t="shared" si="0"/>
        <v>8.727272727272728</v>
      </c>
      <c r="D33" s="5">
        <f t="shared" si="1"/>
        <v>1.7454545454545454</v>
      </c>
    </row>
    <row r="34" spans="2:4" ht="12.75">
      <c r="B34" s="5">
        <f t="shared" si="2"/>
        <v>4.600000000000001</v>
      </c>
      <c r="C34" s="5">
        <f t="shared" si="0"/>
        <v>8.608695652173914</v>
      </c>
      <c r="D34" s="5">
        <f t="shared" si="1"/>
        <v>1.7217391304347824</v>
      </c>
    </row>
    <row r="35" spans="2:4" ht="12.75">
      <c r="B35" s="5">
        <f t="shared" si="2"/>
        <v>4.800000000000002</v>
      </c>
      <c r="C35" s="5">
        <f t="shared" si="0"/>
        <v>8.5</v>
      </c>
      <c r="D35" s="5">
        <f t="shared" si="1"/>
        <v>1.6999999999999997</v>
      </c>
    </row>
    <row r="36" spans="2:4" ht="12.75">
      <c r="B36" s="5">
        <f t="shared" si="2"/>
        <v>5.000000000000002</v>
      </c>
      <c r="C36" s="5">
        <f t="shared" si="0"/>
        <v>8.4</v>
      </c>
      <c r="D36" s="5">
        <f t="shared" si="1"/>
        <v>1.68</v>
      </c>
    </row>
    <row r="37" spans="2:4" ht="12.75">
      <c r="B37" s="5">
        <f t="shared" si="2"/>
        <v>5.200000000000002</v>
      </c>
      <c r="C37" s="5">
        <f t="shared" si="0"/>
        <v>8.307692307692308</v>
      </c>
      <c r="D37" s="5">
        <f t="shared" si="1"/>
        <v>1.6615384615384614</v>
      </c>
    </row>
    <row r="38" spans="2:4" ht="12.75">
      <c r="B38" s="5">
        <f t="shared" si="2"/>
        <v>5.400000000000002</v>
      </c>
      <c r="C38" s="5">
        <f t="shared" si="0"/>
        <v>8.222222222222221</v>
      </c>
      <c r="D38" s="5">
        <f t="shared" si="1"/>
        <v>1.6444444444444442</v>
      </c>
    </row>
    <row r="39" spans="2:4" ht="12.75">
      <c r="B39" s="5">
        <f t="shared" si="2"/>
        <v>5.600000000000002</v>
      </c>
      <c r="C39" s="5">
        <f t="shared" si="0"/>
        <v>8.142857142857144</v>
      </c>
      <c r="D39" s="5">
        <f t="shared" si="1"/>
        <v>1.6285714285714283</v>
      </c>
    </row>
    <row r="40" spans="2:4" ht="12.75">
      <c r="B40" s="5">
        <f t="shared" si="2"/>
        <v>5.8000000000000025</v>
      </c>
      <c r="C40" s="5">
        <f t="shared" si="0"/>
        <v>8.06896551724138</v>
      </c>
      <c r="D40" s="5">
        <f t="shared" si="1"/>
        <v>1.6137931034482758</v>
      </c>
    </row>
    <row r="41" spans="2:4" ht="12.75">
      <c r="B41" s="5">
        <f t="shared" si="2"/>
        <v>6.000000000000003</v>
      </c>
      <c r="C41" s="5">
        <f t="shared" si="0"/>
        <v>8</v>
      </c>
      <c r="D41" s="5">
        <f t="shared" si="1"/>
        <v>1.5999999999999996</v>
      </c>
    </row>
  </sheetData>
  <mergeCells count="5">
    <mergeCell ref="A4:B4"/>
    <mergeCell ref="A5:B5"/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Alexander Slocum</cp:lastModifiedBy>
  <dcterms:created xsi:type="dcterms:W3CDTF">2003-09-01T17:14:21Z</dcterms:created>
  <dcterms:modified xsi:type="dcterms:W3CDTF">2004-02-16T00:17:51Z</dcterms:modified>
  <cp:category/>
  <cp:version/>
  <cp:contentType/>
  <cp:contentStatus/>
</cp:coreProperties>
</file>